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Nab.18" sheetId="1" r:id="rId1"/>
    <sheet name="Hodn.18" sheetId="2" r:id="rId2"/>
  </sheets>
  <definedNames/>
  <calcPr fullCalcOnLoad="1"/>
</workbook>
</file>

<file path=xl/sharedStrings.xml><?xml version="1.0" encoding="utf-8"?>
<sst xmlns="http://schemas.openxmlformats.org/spreadsheetml/2006/main" count="149" uniqueCount="70">
  <si>
    <t>Těžba dřeva</t>
  </si>
  <si>
    <t>MÚ</t>
  </si>
  <si>
    <t>Por.sk.</t>
  </si>
  <si>
    <t>těž.pl.</t>
  </si>
  <si>
    <t>SM</t>
  </si>
  <si>
    <t>m3</t>
  </si>
  <si>
    <t>obj.dle HK</t>
  </si>
  <si>
    <t>DB</t>
  </si>
  <si>
    <t>BK</t>
  </si>
  <si>
    <t xml:space="preserve">Těžba </t>
  </si>
  <si>
    <t>celkem</t>
  </si>
  <si>
    <t>Předpokl.</t>
  </si>
  <si>
    <t>tržba</t>
  </si>
  <si>
    <t>Předp.cena</t>
  </si>
  <si>
    <t>Úklid klestu bez pálení</t>
  </si>
  <si>
    <t>BO-MD</t>
  </si>
  <si>
    <t>MN+PN</t>
  </si>
  <si>
    <t>1,00+</t>
  </si>
  <si>
    <t>dle skut.</t>
  </si>
  <si>
    <t>Celkem težba</t>
  </si>
  <si>
    <t>Nabídka cen prací a dřeva</t>
  </si>
  <si>
    <t xml:space="preserve">        Kč/m3</t>
  </si>
  <si>
    <t>Ruční práce v pěstební činnosti</t>
  </si>
  <si>
    <t xml:space="preserve">        Kč/hod</t>
  </si>
  <si>
    <t>Práce s JMP,křovinořezem v pěstební činnosti</t>
  </si>
  <si>
    <t>Ceny dřeva vyplňte do následujících tabulek</t>
  </si>
  <si>
    <t>Hmotnatost-dřevina</t>
  </si>
  <si>
    <t>do 0,19</t>
  </si>
  <si>
    <t>0,19-0,29</t>
  </si>
  <si>
    <t>0,29-0,49</t>
  </si>
  <si>
    <t>0,49-0,69</t>
  </si>
  <si>
    <t>0,69-0,99</t>
  </si>
  <si>
    <t>BO,MD</t>
  </si>
  <si>
    <t>JV+ost.tvrdé</t>
  </si>
  <si>
    <t>BR+ost.měk.</t>
  </si>
  <si>
    <t>Nahodilá těžba PN i MN</t>
  </si>
  <si>
    <t>Ceny vyplňte v Kč/m3 bez DPH</t>
  </si>
  <si>
    <t xml:space="preserve">Vzhledem k tomu, že jste byli seznámeni s plánem a umístěním těžeb, nejsou ceny dále členěny </t>
  </si>
  <si>
    <t>objem</t>
  </si>
  <si>
    <t>Předpokládám, že část klestu (zejména listnatého) bude uklizena formou samovýroby - dohoda při zpracování konkrétních porostních skupin.</t>
  </si>
  <si>
    <t xml:space="preserve">Přednostně bude zpracována nahodilá těžba, která napadne v průběhu roku!!! </t>
  </si>
  <si>
    <t>Práce traktorem -UKT / SLKT</t>
  </si>
  <si>
    <t>Součástí nabídky bude i závazek na zpracování nahodilé těžby napadlé v průběhu roku a položení a včasné zpracování lapáků na kůrovce.</t>
  </si>
  <si>
    <t>Termíny budou upřesněny ve smlouvě.</t>
  </si>
  <si>
    <t xml:space="preserve">Hodnotící tabulka </t>
  </si>
  <si>
    <t>Uchazeč :</t>
  </si>
  <si>
    <t>druh těžby</t>
  </si>
  <si>
    <t>Porostní sk.</t>
  </si>
  <si>
    <t>Dřevina</t>
  </si>
  <si>
    <t>Množství m3</t>
  </si>
  <si>
    <t>sml.cena/m3</t>
  </si>
  <si>
    <t>Kč bez DPH</t>
  </si>
  <si>
    <t>214 D 17</t>
  </si>
  <si>
    <t>MD</t>
  </si>
  <si>
    <t>BR</t>
  </si>
  <si>
    <t>nahodilá</t>
  </si>
  <si>
    <t>CELKEM</t>
  </si>
  <si>
    <t>Úklid klestu</t>
  </si>
  <si>
    <t>CELKEM ( tržba za dřevo - náklady na úklid klestu)</t>
  </si>
  <si>
    <t>Pořadí :</t>
  </si>
  <si>
    <t>Plán na rok 2018</t>
  </si>
  <si>
    <t>OS</t>
  </si>
  <si>
    <t>529 A 9</t>
  </si>
  <si>
    <t>214 B 14</t>
  </si>
  <si>
    <t>PÚ</t>
  </si>
  <si>
    <t>104 J 3</t>
  </si>
  <si>
    <t>104 J 5b</t>
  </si>
  <si>
    <t>Těžba je vyznačena, MÚ těžba je vyprůměrkována, ostatní skupiny odhadem.</t>
  </si>
  <si>
    <t>Předmýtní úmyslná</t>
  </si>
  <si>
    <t xml:space="preserve">           V porostech plánované MÚ a MN těžby celkem 760 m3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</si>
</sst>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43">
      <selection activeCell="K18" sqref="K18"/>
    </sheetView>
  </sheetViews>
  <sheetFormatPr defaultColWidth="9.00390625" defaultRowHeight="12.75"/>
  <sheetData>
    <row r="1" spans="1:9" ht="12.75">
      <c r="A1" s="1" t="s">
        <v>60</v>
      </c>
      <c r="B1" s="1"/>
      <c r="C1" s="2"/>
      <c r="I1" s="2"/>
    </row>
    <row r="2" spans="3:9" ht="12.75">
      <c r="C2" s="2"/>
      <c r="I2" s="2"/>
    </row>
    <row r="3" spans="3:9" ht="12.75">
      <c r="C3" s="2"/>
      <c r="I3" s="2"/>
    </row>
    <row r="4" spans="1:9" ht="12.75">
      <c r="A4" t="s">
        <v>0</v>
      </c>
      <c r="C4" s="2"/>
      <c r="I4" s="2"/>
    </row>
    <row r="5" spans="3:18" ht="12.75">
      <c r="C5" s="2"/>
      <c r="D5" t="s">
        <v>4</v>
      </c>
      <c r="F5" t="s">
        <v>15</v>
      </c>
      <c r="H5" t="s">
        <v>7</v>
      </c>
      <c r="I5" s="2"/>
      <c r="J5" t="s">
        <v>8</v>
      </c>
      <c r="L5" t="s">
        <v>54</v>
      </c>
      <c r="N5" t="s">
        <v>61</v>
      </c>
      <c r="P5" t="s">
        <v>9</v>
      </c>
      <c r="R5" t="s">
        <v>11</v>
      </c>
    </row>
    <row r="6" spans="2:18" ht="12.75">
      <c r="B6" t="s">
        <v>2</v>
      </c>
      <c r="C6" s="2" t="s">
        <v>3</v>
      </c>
      <c r="D6" t="s">
        <v>5</v>
      </c>
      <c r="E6" t="s">
        <v>38</v>
      </c>
      <c r="F6" t="s">
        <v>5</v>
      </c>
      <c r="G6" t="s">
        <v>38</v>
      </c>
      <c r="H6" t="s">
        <v>5</v>
      </c>
      <c r="I6" t="s">
        <v>38</v>
      </c>
      <c r="J6" t="s">
        <v>5</v>
      </c>
      <c r="K6" t="s">
        <v>38</v>
      </c>
      <c r="L6" t="s">
        <v>5</v>
      </c>
      <c r="M6" t="s">
        <v>38</v>
      </c>
      <c r="N6" t="s">
        <v>5</v>
      </c>
      <c r="O6" t="s">
        <v>6</v>
      </c>
      <c r="P6" t="s">
        <v>10</v>
      </c>
      <c r="R6" t="s">
        <v>12</v>
      </c>
    </row>
    <row r="7" spans="1:16" ht="12.75">
      <c r="A7" t="s">
        <v>1</v>
      </c>
      <c r="B7" t="s">
        <v>62</v>
      </c>
      <c r="C7" s="2"/>
      <c r="D7">
        <v>231</v>
      </c>
      <c r="E7" t="s">
        <v>17</v>
      </c>
      <c r="F7">
        <v>7</v>
      </c>
      <c r="G7" t="s">
        <v>17</v>
      </c>
      <c r="I7" s="2"/>
      <c r="P7">
        <v>238</v>
      </c>
    </row>
    <row r="8" spans="1:16" ht="12.75">
      <c r="A8" t="s">
        <v>1</v>
      </c>
      <c r="B8" t="s">
        <v>52</v>
      </c>
      <c r="C8" s="2"/>
      <c r="E8" s="2"/>
      <c r="G8" s="2"/>
      <c r="I8" s="2"/>
      <c r="J8">
        <v>368</v>
      </c>
      <c r="K8" t="s">
        <v>17</v>
      </c>
      <c r="P8">
        <v>368</v>
      </c>
    </row>
    <row r="9" spans="1:16" ht="12.75">
      <c r="A9" t="s">
        <v>1</v>
      </c>
      <c r="B9" t="s">
        <v>63</v>
      </c>
      <c r="C9" s="2"/>
      <c r="D9">
        <v>35</v>
      </c>
      <c r="E9" t="s">
        <v>17</v>
      </c>
      <c r="F9">
        <v>54</v>
      </c>
      <c r="G9" t="s">
        <v>17</v>
      </c>
      <c r="H9">
        <v>36</v>
      </c>
      <c r="I9" t="s">
        <v>17</v>
      </c>
      <c r="J9">
        <v>29</v>
      </c>
      <c r="K9">
        <v>0.98</v>
      </c>
      <c r="P9">
        <v>154</v>
      </c>
    </row>
    <row r="10" spans="1:16" ht="12.75">
      <c r="A10" t="s">
        <v>64</v>
      </c>
      <c r="B10" t="s">
        <v>65</v>
      </c>
      <c r="C10" s="2"/>
      <c r="I10" s="2"/>
      <c r="L10">
        <v>60</v>
      </c>
      <c r="M10">
        <v>0.3</v>
      </c>
      <c r="N10">
        <v>3</v>
      </c>
      <c r="O10">
        <v>0.4</v>
      </c>
      <c r="P10">
        <v>63</v>
      </c>
    </row>
    <row r="11" spans="1:16" ht="12.75">
      <c r="A11" t="s">
        <v>64</v>
      </c>
      <c r="B11" t="s">
        <v>66</v>
      </c>
      <c r="C11" s="2"/>
      <c r="I11" s="2"/>
      <c r="L11">
        <v>20</v>
      </c>
      <c r="M11">
        <v>0.75</v>
      </c>
      <c r="N11">
        <v>3</v>
      </c>
      <c r="O11">
        <v>0.75</v>
      </c>
      <c r="P11">
        <v>23</v>
      </c>
    </row>
    <row r="12" spans="3:9" ht="12.75">
      <c r="C12" s="2"/>
      <c r="I12" s="2"/>
    </row>
    <row r="13" spans="3:9" ht="12.75">
      <c r="C13" s="2"/>
      <c r="I13" s="2"/>
    </row>
    <row r="14" spans="1:18" ht="12.75">
      <c r="A14" s="4" t="s">
        <v>16</v>
      </c>
      <c r="B14" s="4" t="s">
        <v>18</v>
      </c>
      <c r="C14" s="5"/>
      <c r="D14" s="4">
        <v>100</v>
      </c>
      <c r="E14" s="4">
        <v>0.45</v>
      </c>
      <c r="F14" s="4"/>
      <c r="G14" s="4"/>
      <c r="H14" s="4"/>
      <c r="I14" s="5"/>
      <c r="J14" s="4"/>
      <c r="K14" s="4"/>
      <c r="L14" s="4"/>
      <c r="M14" s="4"/>
      <c r="N14" s="4"/>
      <c r="O14" s="4"/>
      <c r="P14" s="4">
        <v>100</v>
      </c>
      <c r="Q14" s="4"/>
      <c r="R14" s="22"/>
    </row>
    <row r="15" spans="1:18" ht="12.75">
      <c r="A15" s="1" t="s">
        <v>19</v>
      </c>
      <c r="B15" s="1"/>
      <c r="C15" s="3"/>
      <c r="D15" s="1">
        <v>366</v>
      </c>
      <c r="E15" s="1"/>
      <c r="F15" s="1">
        <v>61</v>
      </c>
      <c r="G15" s="1"/>
      <c r="H15" s="1">
        <v>36</v>
      </c>
      <c r="I15" s="3"/>
      <c r="J15" s="1">
        <v>397</v>
      </c>
      <c r="K15" s="1"/>
      <c r="L15" s="1">
        <v>80</v>
      </c>
      <c r="M15" s="1"/>
      <c r="N15" s="1">
        <v>6</v>
      </c>
      <c r="O15" s="1"/>
      <c r="P15" s="1">
        <v>946</v>
      </c>
      <c r="R15" s="23"/>
    </row>
    <row r="16" spans="1:18" ht="12.75">
      <c r="A16" s="1"/>
      <c r="B16" s="1"/>
      <c r="C16" s="3"/>
      <c r="D16" s="1"/>
      <c r="E16" s="1"/>
      <c r="F16" s="1"/>
      <c r="G16" s="1"/>
      <c r="H16" s="1"/>
      <c r="I16" s="3"/>
      <c r="J16" s="1"/>
      <c r="K16" s="1"/>
      <c r="L16" s="1"/>
      <c r="M16" s="1"/>
      <c r="N16" s="1"/>
      <c r="O16" s="1"/>
      <c r="P16" s="1"/>
      <c r="Q16" s="1"/>
      <c r="R16" s="1"/>
    </row>
    <row r="17" spans="3:9" ht="12.75">
      <c r="C17" s="2"/>
      <c r="I17" s="2"/>
    </row>
    <row r="18" spans="3:9" ht="12.75">
      <c r="C18" s="2"/>
      <c r="I18" s="2"/>
    </row>
    <row r="19" spans="1:9" ht="12.75">
      <c r="A19" t="s">
        <v>40</v>
      </c>
      <c r="C19" s="2"/>
      <c r="I19" s="2"/>
    </row>
    <row r="20" spans="3:9" ht="12.75">
      <c r="C20" s="2"/>
      <c r="I20" s="2"/>
    </row>
    <row r="21" spans="1:9" ht="12.75">
      <c r="A21" t="s">
        <v>67</v>
      </c>
      <c r="C21" s="2"/>
      <c r="I21" s="2"/>
    </row>
    <row r="22" spans="1:9" ht="12.75">
      <c r="A22" t="s">
        <v>39</v>
      </c>
      <c r="C22" s="2"/>
      <c r="I22" s="2"/>
    </row>
    <row r="23" spans="3:9" ht="12.75">
      <c r="C23" s="2"/>
      <c r="I23" s="2"/>
    </row>
    <row r="24" spans="1:9" ht="12.75">
      <c r="A24" t="s">
        <v>20</v>
      </c>
      <c r="C24" s="2"/>
      <c r="I24" s="2"/>
    </row>
    <row r="25" spans="3:9" ht="12.75">
      <c r="C25" s="2"/>
      <c r="I25" s="2"/>
    </row>
    <row r="26" spans="1:9" ht="12.75">
      <c r="A26" s="1" t="s">
        <v>14</v>
      </c>
      <c r="C26" s="2"/>
      <c r="G26" t="s">
        <v>13</v>
      </c>
      <c r="I26" s="2"/>
    </row>
    <row r="27" spans="1:9" ht="12.75">
      <c r="A27" t="s">
        <v>69</v>
      </c>
      <c r="C27" s="2"/>
      <c r="G27" t="s">
        <v>21</v>
      </c>
      <c r="I27" s="2"/>
    </row>
    <row r="28" spans="1:9" ht="12.75">
      <c r="A28" s="24" t="s">
        <v>22</v>
      </c>
      <c r="G28" s="1" t="s">
        <v>23</v>
      </c>
      <c r="I28" s="2"/>
    </row>
    <row r="29" spans="1:9" ht="12.75">
      <c r="A29" s="24" t="s">
        <v>24</v>
      </c>
      <c r="G29" s="1" t="s">
        <v>23</v>
      </c>
      <c r="I29" s="2"/>
    </row>
    <row r="30" spans="1:9" ht="12.75">
      <c r="A30" s="24" t="s">
        <v>41</v>
      </c>
      <c r="G30" s="1" t="s">
        <v>23</v>
      </c>
      <c r="I30" s="2"/>
    </row>
    <row r="31" spans="7:9" ht="12.75">
      <c r="G31" s="1"/>
      <c r="I31" s="2"/>
    </row>
    <row r="32" spans="1:3" ht="12.75">
      <c r="A32" s="1" t="s">
        <v>25</v>
      </c>
      <c r="C32" s="1"/>
    </row>
    <row r="33" spans="1:3" ht="12.75">
      <c r="A33" t="s">
        <v>1</v>
      </c>
      <c r="C33" s="2"/>
    </row>
    <row r="34" spans="1:10" ht="12.75">
      <c r="A34" s="29" t="s">
        <v>26</v>
      </c>
      <c r="B34" s="25" t="s">
        <v>27</v>
      </c>
      <c r="C34" s="27" t="s">
        <v>28</v>
      </c>
      <c r="D34" s="25" t="s">
        <v>29</v>
      </c>
      <c r="E34" s="25" t="s">
        <v>30</v>
      </c>
      <c r="F34" s="25" t="s">
        <v>31</v>
      </c>
      <c r="G34" s="25" t="s">
        <v>17</v>
      </c>
      <c r="H34" s="6"/>
      <c r="J34" s="2"/>
    </row>
    <row r="35" spans="1:10" ht="12.75">
      <c r="A35" s="30"/>
      <c r="B35" s="26"/>
      <c r="C35" s="28"/>
      <c r="D35" s="26"/>
      <c r="E35" s="26"/>
      <c r="F35" s="26"/>
      <c r="G35" s="26"/>
      <c r="H35" s="6"/>
      <c r="J35" s="2"/>
    </row>
    <row r="36" spans="1:10" ht="12.75">
      <c r="A36" s="7" t="s">
        <v>4</v>
      </c>
      <c r="B36" s="8"/>
      <c r="C36" s="9"/>
      <c r="D36" s="8"/>
      <c r="E36" s="8"/>
      <c r="F36" s="8"/>
      <c r="G36" s="8"/>
      <c r="H36" s="6"/>
      <c r="J36" s="2"/>
    </row>
    <row r="37" spans="1:10" ht="12.75">
      <c r="A37" s="10" t="s">
        <v>32</v>
      </c>
      <c r="B37" s="10"/>
      <c r="C37" s="11"/>
      <c r="D37" s="10"/>
      <c r="E37" s="10"/>
      <c r="F37" s="10"/>
      <c r="G37" s="10"/>
      <c r="H37" s="12"/>
      <c r="J37" s="2"/>
    </row>
    <row r="38" spans="1:10" ht="12.75">
      <c r="A38" s="10" t="s">
        <v>7</v>
      </c>
      <c r="B38" s="10"/>
      <c r="C38" s="11"/>
      <c r="D38" s="10"/>
      <c r="E38" s="10"/>
      <c r="F38" s="10"/>
      <c r="G38" s="10"/>
      <c r="H38" s="12"/>
      <c r="J38" s="2"/>
    </row>
    <row r="39" spans="1:10" ht="12.75">
      <c r="A39" s="10" t="s">
        <v>8</v>
      </c>
      <c r="B39" s="10"/>
      <c r="C39" s="11"/>
      <c r="D39" s="10"/>
      <c r="E39" s="10"/>
      <c r="F39" s="10"/>
      <c r="G39" s="10"/>
      <c r="H39" s="12"/>
      <c r="J39" s="2"/>
    </row>
    <row r="40" spans="1:10" ht="12.75">
      <c r="A40" s="10" t="s">
        <v>33</v>
      </c>
      <c r="B40" s="10"/>
      <c r="C40" s="11"/>
      <c r="D40" s="10"/>
      <c r="E40" s="10"/>
      <c r="F40" s="10"/>
      <c r="G40" s="10"/>
      <c r="H40" s="12"/>
      <c r="J40" s="2"/>
    </row>
    <row r="41" spans="1:10" ht="12.75">
      <c r="A41" s="10" t="s">
        <v>34</v>
      </c>
      <c r="B41" s="10"/>
      <c r="C41" s="11"/>
      <c r="D41" s="10"/>
      <c r="E41" s="10"/>
      <c r="F41" s="10"/>
      <c r="G41" s="10"/>
      <c r="H41" s="12"/>
      <c r="J41" s="2"/>
    </row>
    <row r="42" spans="3:10" ht="12.75">
      <c r="C42" s="2"/>
      <c r="J42" s="2"/>
    </row>
    <row r="43" spans="1:10" ht="12.75">
      <c r="A43" t="s">
        <v>68</v>
      </c>
      <c r="C43" s="2"/>
      <c r="J43" s="2"/>
    </row>
    <row r="44" spans="1:10" ht="12.75">
      <c r="A44" s="29" t="s">
        <v>26</v>
      </c>
      <c r="B44" s="25" t="s">
        <v>27</v>
      </c>
      <c r="C44" s="27" t="s">
        <v>28</v>
      </c>
      <c r="D44" s="25" t="s">
        <v>29</v>
      </c>
      <c r="E44" s="25" t="s">
        <v>30</v>
      </c>
      <c r="F44" s="25" t="s">
        <v>31</v>
      </c>
      <c r="G44" s="25" t="s">
        <v>17</v>
      </c>
      <c r="J44" s="2"/>
    </row>
    <row r="45" spans="1:10" ht="12.75">
      <c r="A45" s="30"/>
      <c r="B45" s="26"/>
      <c r="C45" s="28"/>
      <c r="D45" s="26"/>
      <c r="E45" s="26"/>
      <c r="F45" s="26"/>
      <c r="G45" s="26"/>
      <c r="J45" s="2"/>
    </row>
    <row r="46" spans="1:10" ht="12.75">
      <c r="A46" s="10" t="s">
        <v>4</v>
      </c>
      <c r="B46" s="10"/>
      <c r="C46" s="11"/>
      <c r="D46" s="10"/>
      <c r="E46" s="10"/>
      <c r="F46" s="10"/>
      <c r="G46" s="10"/>
      <c r="J46" s="2"/>
    </row>
    <row r="47" spans="1:10" ht="12.75">
      <c r="A47" s="10" t="s">
        <v>32</v>
      </c>
      <c r="B47" s="10"/>
      <c r="C47" s="11"/>
      <c r="D47" s="10"/>
      <c r="E47" s="10"/>
      <c r="F47" s="10"/>
      <c r="G47" s="10"/>
      <c r="J47" s="2"/>
    </row>
    <row r="48" spans="1:10" ht="12.75">
      <c r="A48" s="10" t="s">
        <v>7</v>
      </c>
      <c r="B48" s="10"/>
      <c r="C48" s="11"/>
      <c r="D48" s="10"/>
      <c r="E48" s="10"/>
      <c r="F48" s="10"/>
      <c r="G48" s="10"/>
      <c r="J48" s="2"/>
    </row>
    <row r="49" spans="1:10" ht="12.75">
      <c r="A49" s="10" t="s">
        <v>8</v>
      </c>
      <c r="B49" s="10"/>
      <c r="C49" s="11"/>
      <c r="D49" s="10"/>
      <c r="E49" s="10"/>
      <c r="F49" s="10"/>
      <c r="G49" s="10"/>
      <c r="J49" s="2"/>
    </row>
    <row r="50" spans="1:10" ht="12.75">
      <c r="A50" s="10" t="s">
        <v>33</v>
      </c>
      <c r="B50" s="10"/>
      <c r="C50" s="11"/>
      <c r="D50" s="10"/>
      <c r="E50" s="10"/>
      <c r="F50" s="10"/>
      <c r="G50" s="10"/>
      <c r="J50" s="2"/>
    </row>
    <row r="51" spans="1:10" ht="12.75">
      <c r="A51" s="10" t="s">
        <v>34</v>
      </c>
      <c r="B51" s="10"/>
      <c r="C51" s="11"/>
      <c r="D51" s="10"/>
      <c r="E51" s="10"/>
      <c r="F51" s="10"/>
      <c r="G51" s="10"/>
      <c r="J51" s="2"/>
    </row>
    <row r="52" spans="3:10" ht="12.75">
      <c r="C52" s="2"/>
      <c r="J52" s="2"/>
    </row>
    <row r="53" spans="3:10" ht="12.75">
      <c r="C53" s="2"/>
      <c r="J53" s="2"/>
    </row>
    <row r="54" spans="1:10" ht="12.75">
      <c r="A54" t="s">
        <v>35</v>
      </c>
      <c r="C54" s="2"/>
      <c r="J54" s="2"/>
    </row>
    <row r="55" spans="1:10" ht="12.75" customHeight="1">
      <c r="A55" s="29" t="s">
        <v>26</v>
      </c>
      <c r="B55" s="25" t="s">
        <v>27</v>
      </c>
      <c r="C55" s="27" t="s">
        <v>28</v>
      </c>
      <c r="D55" s="25" t="s">
        <v>29</v>
      </c>
      <c r="E55" s="25" t="s">
        <v>30</v>
      </c>
      <c r="F55" s="25" t="s">
        <v>31</v>
      </c>
      <c r="G55" s="25" t="s">
        <v>17</v>
      </c>
      <c r="H55" s="6"/>
      <c r="J55" s="2"/>
    </row>
    <row r="56" spans="1:10" ht="12.75">
      <c r="A56" s="30"/>
      <c r="B56" s="26"/>
      <c r="C56" s="28"/>
      <c r="D56" s="26"/>
      <c r="E56" s="26"/>
      <c r="F56" s="26"/>
      <c r="G56" s="26"/>
      <c r="H56" s="6"/>
      <c r="J56" s="2"/>
    </row>
    <row r="57" spans="1:10" ht="12.75">
      <c r="A57" s="10" t="s">
        <v>4</v>
      </c>
      <c r="B57" s="10"/>
      <c r="C57" s="11"/>
      <c r="D57" s="10"/>
      <c r="E57" s="10"/>
      <c r="F57" s="10"/>
      <c r="G57" s="10"/>
      <c r="H57" s="12"/>
      <c r="J57" s="2"/>
    </row>
    <row r="58" spans="1:10" ht="12.75">
      <c r="A58" s="10" t="s">
        <v>32</v>
      </c>
      <c r="B58" s="10"/>
      <c r="C58" s="11"/>
      <c r="D58" s="10"/>
      <c r="E58" s="10"/>
      <c r="F58" s="10"/>
      <c r="G58" s="10"/>
      <c r="H58" s="12"/>
      <c r="J58" s="2"/>
    </row>
    <row r="59" spans="1:10" ht="12.75">
      <c r="A59" s="10" t="s">
        <v>7</v>
      </c>
      <c r="B59" s="10"/>
      <c r="C59" s="11"/>
      <c r="D59" s="10"/>
      <c r="E59" s="10"/>
      <c r="F59" s="10"/>
      <c r="G59" s="10"/>
      <c r="H59" s="12"/>
      <c r="J59" s="2"/>
    </row>
    <row r="60" spans="1:10" ht="12.75">
      <c r="A60" s="10" t="s">
        <v>8</v>
      </c>
      <c r="B60" s="10"/>
      <c r="C60" s="11"/>
      <c r="D60" s="10"/>
      <c r="E60" s="10"/>
      <c r="F60" s="10"/>
      <c r="G60" s="10"/>
      <c r="H60" s="12"/>
      <c r="J60" s="2"/>
    </row>
    <row r="61" spans="1:10" ht="12.75">
      <c r="A61" s="10" t="s">
        <v>33</v>
      </c>
      <c r="B61" s="10"/>
      <c r="C61" s="11"/>
      <c r="D61" s="10"/>
      <c r="E61" s="10"/>
      <c r="F61" s="10"/>
      <c r="G61" s="10"/>
      <c r="H61" s="12"/>
      <c r="J61" s="2"/>
    </row>
    <row r="62" spans="1:10" ht="12.75">
      <c r="A62" s="10" t="s">
        <v>34</v>
      </c>
      <c r="B62" s="10"/>
      <c r="C62" s="11"/>
      <c r="D62" s="10"/>
      <c r="E62" s="10"/>
      <c r="F62" s="10"/>
      <c r="G62" s="10"/>
      <c r="H62" s="12"/>
      <c r="J62" s="2"/>
    </row>
    <row r="64" spans="1:3" ht="12.75">
      <c r="A64" s="1" t="s">
        <v>36</v>
      </c>
      <c r="C64" s="2"/>
    </row>
    <row r="65" spans="1:3" ht="12.75">
      <c r="A65" s="1" t="s">
        <v>37</v>
      </c>
      <c r="C65" s="2"/>
    </row>
    <row r="66" ht="12.75">
      <c r="A66" t="s">
        <v>42</v>
      </c>
    </row>
    <row r="67" ht="12.75">
      <c r="A67" t="s">
        <v>43</v>
      </c>
    </row>
  </sheetData>
  <sheetProtection/>
  <mergeCells count="21">
    <mergeCell ref="G55:G56"/>
    <mergeCell ref="A44:A45"/>
    <mergeCell ref="B44:B45"/>
    <mergeCell ref="A34:A35"/>
    <mergeCell ref="B34:B35"/>
    <mergeCell ref="C34:C35"/>
    <mergeCell ref="D34:D35"/>
    <mergeCell ref="E34:E35"/>
    <mergeCell ref="F34:F35"/>
    <mergeCell ref="A55:A56"/>
    <mergeCell ref="B55:B56"/>
    <mergeCell ref="C55:C56"/>
    <mergeCell ref="D55:D56"/>
    <mergeCell ref="E55:E56"/>
    <mergeCell ref="F55:F56"/>
    <mergeCell ref="C44:C45"/>
    <mergeCell ref="D44:D45"/>
    <mergeCell ref="E44:E45"/>
    <mergeCell ref="F44:F45"/>
    <mergeCell ref="G44:G45"/>
    <mergeCell ref="G34:G3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22" sqref="I22"/>
    </sheetView>
  </sheetViews>
  <sheetFormatPr defaultColWidth="9.00390625" defaultRowHeight="12.75"/>
  <sheetData>
    <row r="1" ht="12.75">
      <c r="A1" t="s">
        <v>44</v>
      </c>
    </row>
    <row r="2" ht="12.75">
      <c r="A2" t="s">
        <v>45</v>
      </c>
    </row>
    <row r="3" spans="1:7" ht="12.75">
      <c r="A3" t="s">
        <v>46</v>
      </c>
      <c r="B3" t="s">
        <v>47</v>
      </c>
      <c r="C3" t="s">
        <v>48</v>
      </c>
      <c r="D3" t="s">
        <v>38</v>
      </c>
      <c r="E3" s="2" t="s">
        <v>49</v>
      </c>
      <c r="F3" t="s">
        <v>50</v>
      </c>
      <c r="G3" t="s">
        <v>51</v>
      </c>
    </row>
    <row r="4" spans="1:8" ht="12.75">
      <c r="A4" t="s">
        <v>1</v>
      </c>
      <c r="B4" t="s">
        <v>62</v>
      </c>
      <c r="C4" t="s">
        <v>4</v>
      </c>
      <c r="D4" t="s">
        <v>17</v>
      </c>
      <c r="E4">
        <v>231</v>
      </c>
      <c r="F4" s="13"/>
      <c r="G4" s="13">
        <f>E4*F4</f>
        <v>0</v>
      </c>
      <c r="H4" s="13"/>
    </row>
    <row r="5" spans="3:8" ht="12.75">
      <c r="C5" t="s">
        <v>53</v>
      </c>
      <c r="D5" t="s">
        <v>17</v>
      </c>
      <c r="E5">
        <v>7</v>
      </c>
      <c r="F5" s="13"/>
      <c r="G5" s="13">
        <f>E5*F5</f>
        <v>0</v>
      </c>
      <c r="H5" s="13"/>
    </row>
    <row r="6" spans="1:8" ht="12.75">
      <c r="A6" t="s">
        <v>1</v>
      </c>
      <c r="B6" t="s">
        <v>52</v>
      </c>
      <c r="C6" t="s">
        <v>8</v>
      </c>
      <c r="D6" t="s">
        <v>17</v>
      </c>
      <c r="E6">
        <v>368</v>
      </c>
      <c r="F6" s="13"/>
      <c r="G6" s="13">
        <f aca="true" t="shared" si="0" ref="G6:G13">E6*F6</f>
        <v>0</v>
      </c>
      <c r="H6" s="13"/>
    </row>
    <row r="7" spans="1:8" ht="12.75">
      <c r="A7" t="s">
        <v>1</v>
      </c>
      <c r="B7" t="s">
        <v>63</v>
      </c>
      <c r="C7" t="s">
        <v>4</v>
      </c>
      <c r="D7" t="s">
        <v>17</v>
      </c>
      <c r="E7">
        <v>35</v>
      </c>
      <c r="F7" s="13"/>
      <c r="G7" s="13">
        <f t="shared" si="0"/>
        <v>0</v>
      </c>
      <c r="H7" s="13"/>
    </row>
    <row r="8" spans="3:8" ht="12.75">
      <c r="C8" t="s">
        <v>53</v>
      </c>
      <c r="D8" t="s">
        <v>17</v>
      </c>
      <c r="E8" s="2">
        <v>54</v>
      </c>
      <c r="F8" s="13"/>
      <c r="G8" s="13">
        <f t="shared" si="0"/>
        <v>0</v>
      </c>
      <c r="H8" s="13"/>
    </row>
    <row r="9" spans="3:8" ht="12.75">
      <c r="C9" t="s">
        <v>8</v>
      </c>
      <c r="D9">
        <v>0.98</v>
      </c>
      <c r="E9">
        <v>29</v>
      </c>
      <c r="F9" s="13"/>
      <c r="G9" s="13">
        <f t="shared" si="0"/>
        <v>0</v>
      </c>
      <c r="H9" s="13"/>
    </row>
    <row r="10" spans="3:8" ht="12.75">
      <c r="C10" t="s">
        <v>7</v>
      </c>
      <c r="D10" t="s">
        <v>17</v>
      </c>
      <c r="E10">
        <v>36</v>
      </c>
      <c r="F10" s="13"/>
      <c r="G10" s="13">
        <f t="shared" si="0"/>
        <v>0</v>
      </c>
      <c r="H10" s="13"/>
    </row>
    <row r="11" spans="1:8" ht="12.75">
      <c r="A11" t="s">
        <v>64</v>
      </c>
      <c r="B11" t="s">
        <v>65</v>
      </c>
      <c r="C11" t="s">
        <v>54</v>
      </c>
      <c r="D11">
        <v>0.3</v>
      </c>
      <c r="E11">
        <v>60</v>
      </c>
      <c r="F11" s="13"/>
      <c r="G11" s="13">
        <f t="shared" si="0"/>
        <v>0</v>
      </c>
      <c r="H11" s="13"/>
    </row>
    <row r="12" spans="3:8" ht="12.75">
      <c r="C12" t="s">
        <v>61</v>
      </c>
      <c r="D12">
        <v>0.4</v>
      </c>
      <c r="E12" s="2">
        <v>3</v>
      </c>
      <c r="F12" s="13"/>
      <c r="G12" s="13">
        <f t="shared" si="0"/>
        <v>0</v>
      </c>
      <c r="H12" s="13"/>
    </row>
    <row r="13" spans="1:8" ht="12.75">
      <c r="A13" t="s">
        <v>64</v>
      </c>
      <c r="B13" t="s">
        <v>66</v>
      </c>
      <c r="C13" s="14" t="s">
        <v>54</v>
      </c>
      <c r="D13" s="14">
        <v>0.75</v>
      </c>
      <c r="E13" s="15">
        <v>20</v>
      </c>
      <c r="F13" s="13"/>
      <c r="G13" s="16">
        <f t="shared" si="0"/>
        <v>0</v>
      </c>
      <c r="H13" s="16"/>
    </row>
    <row r="14" spans="3:8" ht="12.75">
      <c r="C14" s="14" t="s">
        <v>61</v>
      </c>
      <c r="D14" s="14">
        <v>0.75</v>
      </c>
      <c r="E14">
        <v>3</v>
      </c>
      <c r="F14" s="16"/>
      <c r="G14" s="16">
        <f>E14*F14</f>
        <v>0</v>
      </c>
      <c r="H14" s="16"/>
    </row>
    <row r="15" spans="1:8" ht="12.75">
      <c r="A15" t="s">
        <v>16</v>
      </c>
      <c r="B15" t="s">
        <v>55</v>
      </c>
      <c r="C15" s="14" t="s">
        <v>4</v>
      </c>
      <c r="D15" s="14">
        <v>0.45</v>
      </c>
      <c r="E15" s="4">
        <v>100</v>
      </c>
      <c r="F15" s="13"/>
      <c r="G15" s="16">
        <f>E15*F15</f>
        <v>0</v>
      </c>
      <c r="H15" s="16"/>
    </row>
    <row r="16" spans="3:8" ht="12.75">
      <c r="C16" s="14"/>
      <c r="D16" s="14"/>
      <c r="E16" s="15"/>
      <c r="F16" s="13"/>
      <c r="G16" s="16">
        <f>E16*F16</f>
        <v>0</v>
      </c>
      <c r="H16" s="16"/>
    </row>
    <row r="17" spans="3:8" ht="12.75">
      <c r="C17" s="14"/>
      <c r="D17" s="14"/>
      <c r="E17" s="15"/>
      <c r="F17" s="16"/>
      <c r="G17" s="16">
        <f>E17*F17</f>
        <v>0</v>
      </c>
      <c r="H17" s="16"/>
    </row>
    <row r="18" spans="3:8" ht="12.75">
      <c r="C18" s="14"/>
      <c r="D18" s="14"/>
      <c r="E18" s="15"/>
      <c r="F18" s="16"/>
      <c r="G18" s="16"/>
      <c r="H18" s="16"/>
    </row>
    <row r="19" spans="5:8" ht="12.75">
      <c r="E19" s="2"/>
      <c r="F19" s="13"/>
      <c r="G19" s="16"/>
      <c r="H19" s="16"/>
    </row>
    <row r="20" spans="1:8" ht="12.75">
      <c r="A20" s="17"/>
      <c r="B20" s="14"/>
      <c r="C20" s="14"/>
      <c r="D20" s="14"/>
      <c r="E20" s="18"/>
      <c r="F20" s="19"/>
      <c r="G20" s="19"/>
      <c r="H20" s="19"/>
    </row>
    <row r="21" spans="1:8" ht="12.75">
      <c r="A21" s="20" t="s">
        <v>56</v>
      </c>
      <c r="B21" s="1"/>
      <c r="C21" s="1"/>
      <c r="D21" s="1"/>
      <c r="E21" s="3">
        <f>SUM(E4:E19)</f>
        <v>946</v>
      </c>
      <c r="F21" s="1"/>
      <c r="G21" s="21">
        <f>SUM(G4:G19)</f>
        <v>0</v>
      </c>
      <c r="H21" s="21"/>
    </row>
    <row r="22" spans="1:7" ht="12.75">
      <c r="A22" t="s">
        <v>57</v>
      </c>
      <c r="E22" s="2">
        <v>760</v>
      </c>
      <c r="G22" s="16">
        <f>E22*F22</f>
        <v>0</v>
      </c>
    </row>
    <row r="23" spans="1:7" ht="12.75">
      <c r="A23" s="17" t="s">
        <v>58</v>
      </c>
      <c r="C23" s="14"/>
      <c r="D23" s="14"/>
      <c r="E23" s="18"/>
      <c r="F23" s="16"/>
      <c r="G23" s="16">
        <f>G21-G22</f>
        <v>0</v>
      </c>
    </row>
    <row r="24" ht="12.75">
      <c r="A24" s="17" t="s">
        <v>59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jnchladek</dc:creator>
  <cp:keywords/>
  <dc:description/>
  <cp:lastModifiedBy>CHLÁDEK Jiří Ing.</cp:lastModifiedBy>
  <cp:lastPrinted>2016-01-12T10:15:23Z</cp:lastPrinted>
  <dcterms:created xsi:type="dcterms:W3CDTF">2010-11-09T14:48:12Z</dcterms:created>
  <dcterms:modified xsi:type="dcterms:W3CDTF">2018-02-12T06:37:44Z</dcterms:modified>
  <cp:category/>
  <cp:version/>
  <cp:contentType/>
  <cp:contentStatus/>
</cp:coreProperties>
</file>